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25" windowWidth="15600" windowHeight="9855" tabRatio="898" activeTab="1"/>
  </bookViews>
  <sheets>
    <sheet name="Introduction" sheetId="5" r:id="rId1"/>
    <sheet name="Team Awards" sheetId="6" r:id="rId2"/>
  </sheets>
  <calcPr calcId="125725"/>
</workbook>
</file>

<file path=xl/calcChain.xml><?xml version="1.0" encoding="utf-8"?>
<calcChain xmlns="http://schemas.openxmlformats.org/spreadsheetml/2006/main">
  <c r="L67" i="6"/>
  <c r="L68"/>
  <c r="L69"/>
  <c r="L71"/>
  <c r="L74"/>
  <c r="L73"/>
  <c r="L65"/>
  <c r="L70"/>
  <c r="L72"/>
  <c r="L66"/>
  <c r="I28" i="5"/>
  <c r="L29" i="6"/>
  <c r="L30"/>
  <c r="L31"/>
  <c r="L32"/>
  <c r="L33"/>
  <c r="L34"/>
  <c r="L35"/>
  <c r="L36"/>
  <c r="L37"/>
  <c r="L38"/>
  <c r="L39"/>
  <c r="L40"/>
  <c r="L44"/>
  <c r="L42"/>
  <c r="L41"/>
  <c r="L43"/>
  <c r="L28"/>
  <c r="L49"/>
  <c r="L50"/>
  <c r="L51"/>
  <c r="L52"/>
  <c r="L55"/>
  <c r="L53"/>
  <c r="L54"/>
  <c r="L56"/>
  <c r="L58"/>
  <c r="L59"/>
  <c r="L60"/>
  <c r="L57"/>
  <c r="L61"/>
  <c r="L48"/>
  <c r="L8"/>
  <c r="L9"/>
  <c r="L11"/>
  <c r="L12"/>
  <c r="L14"/>
  <c r="L15"/>
  <c r="L16"/>
  <c r="L18"/>
  <c r="L20"/>
  <c r="L19"/>
  <c r="L21"/>
  <c r="L23"/>
  <c r="L17"/>
  <c r="L10"/>
  <c r="L13"/>
  <c r="L22"/>
  <c r="L7"/>
  <c r="I27" i="5"/>
  <c r="I26"/>
  <c r="I25"/>
  <c r="I24"/>
</calcChain>
</file>

<file path=xl/sharedStrings.xml><?xml version="1.0" encoding="utf-8"?>
<sst xmlns="http://schemas.openxmlformats.org/spreadsheetml/2006/main" count="126" uniqueCount="61">
  <si>
    <t>2015/2016 RESTORMEL SCHOOLS CROSS COUNTRY RESULTS</t>
  </si>
  <si>
    <t>Year 5 Boys</t>
  </si>
  <si>
    <t>Year 6 Boys</t>
  </si>
  <si>
    <t>Year 5 Girls</t>
  </si>
  <si>
    <t>Year 6 Girls</t>
  </si>
  <si>
    <t>Total</t>
  </si>
  <si>
    <t>Race One finishers</t>
  </si>
  <si>
    <t>Race Two finishers</t>
  </si>
  <si>
    <t>Race Three finishers</t>
  </si>
  <si>
    <t>Race Four finishers</t>
  </si>
  <si>
    <t>Race Five finishers</t>
  </si>
  <si>
    <t>Gorran</t>
  </si>
  <si>
    <t>Tregony</t>
  </si>
  <si>
    <t>Sandy</t>
  </si>
  <si>
    <t>Roche</t>
  </si>
  <si>
    <t>Biscovey A</t>
  </si>
  <si>
    <t>St Mewan A</t>
  </si>
  <si>
    <t>St Mewan</t>
  </si>
  <si>
    <t>St Stephen in Churchtown</t>
  </si>
  <si>
    <t>Roselyon A</t>
  </si>
  <si>
    <t>St Petroc's</t>
  </si>
  <si>
    <t>Biscovey B</t>
  </si>
  <si>
    <t>Charlestown A</t>
  </si>
  <si>
    <t>Tywardreath A</t>
  </si>
  <si>
    <t>Tywardreath</t>
  </si>
  <si>
    <t>Gorran A</t>
  </si>
  <si>
    <t>Pondhu</t>
  </si>
  <si>
    <t>Roselyon B</t>
  </si>
  <si>
    <t>Mount Charles</t>
  </si>
  <si>
    <t>St Mewan B</t>
  </si>
  <si>
    <t>Cardinham</t>
  </si>
  <si>
    <t>Biscovey C</t>
  </si>
  <si>
    <t>Probus</t>
  </si>
  <si>
    <t>Charlestown B</t>
  </si>
  <si>
    <t>St Dennis</t>
  </si>
  <si>
    <t>Tywardreath B</t>
  </si>
  <si>
    <t>Gorran B</t>
  </si>
  <si>
    <t>Carclaze A</t>
  </si>
  <si>
    <t>St Stephen in Churchtown A</t>
  </si>
  <si>
    <t>Roche A</t>
  </si>
  <si>
    <t>Biscovey D</t>
  </si>
  <si>
    <t>Roche B</t>
  </si>
  <si>
    <t>Roselyon</t>
  </si>
  <si>
    <t>St Stephen in Churchtown B</t>
  </si>
  <si>
    <t>Charlestown</t>
  </si>
  <si>
    <t>Biscovey</t>
  </si>
  <si>
    <t>Mount Charles A</t>
  </si>
  <si>
    <t>2013/2014 TEAM RESULTS</t>
  </si>
  <si>
    <t>SCHOOL</t>
  </si>
  <si>
    <t>Race1</t>
  </si>
  <si>
    <t>Pos1</t>
  </si>
  <si>
    <t>Race2</t>
  </si>
  <si>
    <t>Pos2</t>
  </si>
  <si>
    <t>Race3</t>
  </si>
  <si>
    <t>Pos3</t>
  </si>
  <si>
    <t>Race4</t>
  </si>
  <si>
    <t>Pos4</t>
  </si>
  <si>
    <t>Race5</t>
  </si>
  <si>
    <t>Pos5</t>
  </si>
  <si>
    <t>Best3Pos</t>
  </si>
  <si>
    <t>Position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</si>
</sst>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0"/>
      <color rgb="FF002060"/>
      <name val="Comic Sans MS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59"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4" fillId="3" borderId="0" xfId="1" applyFont="1" applyFill="1"/>
    <xf numFmtId="0" fontId="1" fillId="0" borderId="0" xfId="0" applyFont="1"/>
    <xf numFmtId="0" fontId="6" fillId="0" borderId="4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6" fillId="2" borderId="6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0" fillId="0" borderId="6" xfId="0" applyFill="1" applyBorder="1"/>
    <xf numFmtId="0" fontId="0" fillId="4" borderId="3" xfId="0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3" borderId="10" xfId="0" applyFont="1" applyFill="1" applyBorder="1"/>
    <xf numFmtId="0" fontId="0" fillId="3" borderId="11" xfId="0" applyFill="1" applyBorder="1" applyAlignment="1">
      <alignment horizontal="center"/>
    </xf>
    <xf numFmtId="0" fontId="7" fillId="3" borderId="12" xfId="0" applyFont="1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7" fillId="3" borderId="1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0" fillId="0" borderId="4" xfId="0" applyFill="1" applyBorder="1"/>
    <xf numFmtId="0" fontId="1" fillId="4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8" xfId="0" applyFill="1" applyBorder="1"/>
    <xf numFmtId="1" fontId="6" fillId="4" borderId="0" xfId="1" applyNumberFormat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4" borderId="3" xfId="1" applyFont="1" applyFill="1" applyBorder="1" applyAlignment="1">
      <alignment horizontal="center"/>
    </xf>
    <xf numFmtId="1" fontId="6" fillId="4" borderId="3" xfId="1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0" fillId="5" borderId="4" xfId="0" applyFill="1" applyBorder="1"/>
    <xf numFmtId="0" fontId="0" fillId="5" borderId="6" xfId="0" applyFill="1" applyBorder="1"/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5</xdr:row>
      <xdr:rowOff>1</xdr:rowOff>
    </xdr:from>
    <xdr:to>
      <xdr:col>6</xdr:col>
      <xdr:colOff>371476</xdr:colOff>
      <xdr:row>9</xdr:row>
      <xdr:rowOff>126072</xdr:rowOff>
    </xdr:to>
    <xdr:pic>
      <xdr:nvPicPr>
        <xdr:cNvPr id="2" name="Picture 2" descr="http://www.newparac.co.uk/Images/Site/log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952501"/>
          <a:ext cx="1057276" cy="88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2228850</xdr:colOff>
      <xdr:row>5</xdr:row>
      <xdr:rowOff>0</xdr:rowOff>
    </xdr:from>
    <xdr:to>
      <xdr:col>4</xdr:col>
      <xdr:colOff>685800</xdr:colOff>
      <xdr:row>9</xdr:row>
      <xdr:rowOff>85725</xdr:rowOff>
    </xdr:to>
    <xdr:pic>
      <xdr:nvPicPr>
        <xdr:cNvPr id="6" name="Picture 5" descr="Emma Moore's profile pho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952500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65</xdr:row>
      <xdr:rowOff>0</xdr:rowOff>
    </xdr:from>
    <xdr:ext cx="0" cy="809625"/>
    <xdr:pic>
      <xdr:nvPicPr>
        <xdr:cNvPr id="2" name="Picture 1" descr="PB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65</xdr:row>
      <xdr:rowOff>0</xdr:rowOff>
    </xdr:from>
    <xdr:ext cx="0" cy="809625"/>
    <xdr:pic>
      <xdr:nvPicPr>
        <xdr:cNvPr id="3" name="Picture 2" descr="PB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65</xdr:row>
      <xdr:rowOff>0</xdr:rowOff>
    </xdr:from>
    <xdr:ext cx="0" cy="809625"/>
    <xdr:pic>
      <xdr:nvPicPr>
        <xdr:cNvPr id="4" name="Picture 3" descr="PB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74</xdr:row>
      <xdr:rowOff>0</xdr:rowOff>
    </xdr:from>
    <xdr:ext cx="0" cy="809625"/>
    <xdr:pic>
      <xdr:nvPicPr>
        <xdr:cNvPr id="5" name="Picture 4" descr="PB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3429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65</xdr:row>
      <xdr:rowOff>0</xdr:rowOff>
    </xdr:from>
    <xdr:ext cx="0" cy="809625"/>
    <xdr:pic>
      <xdr:nvPicPr>
        <xdr:cNvPr id="6" name="Picture 5" descr="PB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65</xdr:row>
      <xdr:rowOff>0</xdr:rowOff>
    </xdr:from>
    <xdr:ext cx="0" cy="809625"/>
    <xdr:pic>
      <xdr:nvPicPr>
        <xdr:cNvPr id="7" name="Picture 6" descr="PB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114300</xdr:colOff>
      <xdr:row>1</xdr:row>
      <xdr:rowOff>28575</xdr:rowOff>
    </xdr:from>
    <xdr:to>
      <xdr:col>4</xdr:col>
      <xdr:colOff>209549</xdr:colOff>
      <xdr:row>4</xdr:row>
      <xdr:rowOff>9524</xdr:rowOff>
    </xdr:to>
    <xdr:pic>
      <xdr:nvPicPr>
        <xdr:cNvPr id="8" name="Picture 7" descr="Emma Moore's profile photo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219075"/>
          <a:ext cx="552449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</xdr:row>
      <xdr:rowOff>38100</xdr:rowOff>
    </xdr:from>
    <xdr:to>
      <xdr:col>6</xdr:col>
      <xdr:colOff>200025</xdr:colOff>
      <xdr:row>3</xdr:row>
      <xdr:rowOff>177141</xdr:rowOff>
    </xdr:to>
    <xdr:pic>
      <xdr:nvPicPr>
        <xdr:cNvPr id="9" name="Picture 2" descr="http://www.newparac.co.uk/Images/Site/logo.gif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0425" y="228600"/>
          <a:ext cx="619125" cy="5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1:I28"/>
  <sheetViews>
    <sheetView workbookViewId="0"/>
  </sheetViews>
  <sheetFormatPr defaultRowHeight="15"/>
  <cols>
    <col min="1" max="3" width="9.140625" style="4"/>
    <col min="4" max="4" width="35.85546875" style="4" customWidth="1"/>
    <col min="5" max="8" width="11" style="4" bestFit="1" customWidth="1"/>
    <col min="9" max="9" width="5.42578125" style="4" bestFit="1" customWidth="1"/>
    <col min="10" max="16384" width="9.140625" style="4"/>
  </cols>
  <sheetData>
    <row r="21" spans="4:9" ht="31.5">
      <c r="D21" s="5" t="s">
        <v>0</v>
      </c>
    </row>
    <row r="22" spans="4:9" ht="15.75" thickBot="1"/>
    <row r="23" spans="4:9" ht="15.75" thickBot="1">
      <c r="D23" s="33"/>
      <c r="E23" s="35" t="s">
        <v>1</v>
      </c>
      <c r="F23" s="35" t="s">
        <v>2</v>
      </c>
      <c r="G23" s="35" t="s">
        <v>3</v>
      </c>
      <c r="H23" s="35" t="s">
        <v>4</v>
      </c>
      <c r="I23" s="34" t="s">
        <v>5</v>
      </c>
    </row>
    <row r="24" spans="4:9">
      <c r="D24" s="29" t="s">
        <v>6</v>
      </c>
      <c r="E24" s="36">
        <v>109</v>
      </c>
      <c r="F24" s="36">
        <v>100</v>
      </c>
      <c r="G24" s="36">
        <v>105</v>
      </c>
      <c r="H24" s="36">
        <v>74</v>
      </c>
      <c r="I24" s="30">
        <f>SUM(E24:H24)</f>
        <v>388</v>
      </c>
    </row>
    <row r="25" spans="4:9">
      <c r="D25" s="29" t="s">
        <v>7</v>
      </c>
      <c r="E25" s="36">
        <v>121</v>
      </c>
      <c r="F25" s="36">
        <v>93</v>
      </c>
      <c r="G25" s="36">
        <v>113</v>
      </c>
      <c r="H25" s="36">
        <v>65</v>
      </c>
      <c r="I25" s="30">
        <f>SUM(E25:H25)</f>
        <v>392</v>
      </c>
    </row>
    <row r="26" spans="4:9">
      <c r="D26" s="29" t="s">
        <v>8</v>
      </c>
      <c r="E26" s="36">
        <v>106</v>
      </c>
      <c r="F26" s="36">
        <v>83</v>
      </c>
      <c r="G26" s="36">
        <v>103</v>
      </c>
      <c r="H26" s="36">
        <v>51</v>
      </c>
      <c r="I26" s="30">
        <f>SUM(E26:H26)</f>
        <v>343</v>
      </c>
    </row>
    <row r="27" spans="4:9">
      <c r="D27" s="29" t="s">
        <v>9</v>
      </c>
      <c r="E27" s="36">
        <v>119</v>
      </c>
      <c r="F27" s="36">
        <v>84</v>
      </c>
      <c r="G27" s="36">
        <v>106</v>
      </c>
      <c r="H27" s="36">
        <v>58</v>
      </c>
      <c r="I27" s="30">
        <f>SUM(E27:H27)</f>
        <v>367</v>
      </c>
    </row>
    <row r="28" spans="4:9" ht="15.75" thickBot="1">
      <c r="D28" s="31" t="s">
        <v>10</v>
      </c>
      <c r="E28" s="37">
        <v>116</v>
      </c>
      <c r="F28" s="37">
        <v>77</v>
      </c>
      <c r="G28" s="37">
        <v>96</v>
      </c>
      <c r="H28" s="37">
        <v>62</v>
      </c>
      <c r="I28" s="32">
        <f>SUM(E28:H28)</f>
        <v>351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tabSelected="1" topLeftCell="A3" workbookViewId="0">
      <selection activeCell="A66" sqref="A66"/>
    </sheetView>
  </sheetViews>
  <sheetFormatPr defaultRowHeight="15"/>
  <cols>
    <col min="1" max="1" width="26.140625" bestFit="1" customWidth="1"/>
    <col min="2" max="2" width="6.85546875" style="3" customWidth="1"/>
    <col min="3" max="3" width="5.28515625" style="3" bestFit="1" customWidth="1"/>
    <col min="4" max="4" width="6.85546875" style="3" customWidth="1"/>
    <col min="5" max="5" width="5.28515625" style="3" bestFit="1" customWidth="1"/>
    <col min="6" max="6" width="6.85546875" style="3" customWidth="1"/>
    <col min="7" max="7" width="5.28515625" style="3" bestFit="1" customWidth="1"/>
    <col min="8" max="8" width="6.85546875" style="3" customWidth="1"/>
    <col min="9" max="9" width="5.28515625" style="3" bestFit="1" customWidth="1"/>
    <col min="10" max="10" width="6.85546875" style="3" customWidth="1"/>
    <col min="11" max="11" width="4.28515625" style="3" customWidth="1"/>
    <col min="12" max="12" width="6.85546875" style="3" customWidth="1"/>
    <col min="13" max="13" width="8.28515625" style="3" bestFit="1" customWidth="1"/>
    <col min="15" max="15" width="26" bestFit="1" customWidth="1"/>
  </cols>
  <sheetData>
    <row r="1" spans="1:17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6"/>
      <c r="O1" s="46"/>
      <c r="P1" s="46"/>
      <c r="Q1" s="46"/>
    </row>
    <row r="2" spans="1:17" s="1" customForma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6"/>
      <c r="O2" s="46"/>
      <c r="P2" s="46"/>
      <c r="Q2" s="46"/>
    </row>
    <row r="3" spans="1:17" s="1" customForma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6"/>
      <c r="O3" s="46"/>
      <c r="P3" s="46"/>
      <c r="Q3" s="46"/>
    </row>
    <row r="4" spans="1:17" s="1" customForma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6"/>
      <c r="O4" s="46"/>
      <c r="P4" s="46"/>
      <c r="Q4" s="46"/>
    </row>
    <row r="5" spans="1:17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46"/>
      <c r="O5" s="46"/>
      <c r="P5" s="46"/>
      <c r="Q5" s="46"/>
    </row>
    <row r="6" spans="1:17">
      <c r="A6" s="9" t="s">
        <v>48</v>
      </c>
      <c r="B6" s="10" t="s">
        <v>49</v>
      </c>
      <c r="C6" s="10" t="s">
        <v>50</v>
      </c>
      <c r="D6" s="11" t="s">
        <v>51</v>
      </c>
      <c r="E6" s="11" t="s">
        <v>52</v>
      </c>
      <c r="F6" s="10" t="s">
        <v>53</v>
      </c>
      <c r="G6" s="10" t="s">
        <v>54</v>
      </c>
      <c r="H6" s="10" t="s">
        <v>55</v>
      </c>
      <c r="I6" s="10" t="s">
        <v>56</v>
      </c>
      <c r="J6" s="10" t="s">
        <v>57</v>
      </c>
      <c r="K6" s="10" t="s">
        <v>58</v>
      </c>
      <c r="L6" s="10" t="s">
        <v>59</v>
      </c>
      <c r="M6" s="12" t="s">
        <v>60</v>
      </c>
      <c r="N6" s="46"/>
      <c r="O6" s="46"/>
      <c r="P6" s="46"/>
      <c r="Q6" s="46"/>
    </row>
    <row r="7" spans="1:17">
      <c r="A7" s="57" t="s">
        <v>15</v>
      </c>
      <c r="B7" s="40">
        <v>32</v>
      </c>
      <c r="C7" s="41">
        <v>1</v>
      </c>
      <c r="D7" s="40">
        <v>34</v>
      </c>
      <c r="E7" s="41">
        <v>1</v>
      </c>
      <c r="F7" s="40">
        <v>29</v>
      </c>
      <c r="G7" s="41">
        <v>1</v>
      </c>
      <c r="H7" s="40">
        <v>46</v>
      </c>
      <c r="I7" s="41">
        <v>1</v>
      </c>
      <c r="J7" s="40">
        <v>37</v>
      </c>
      <c r="K7" s="41"/>
      <c r="L7" s="14">
        <f t="shared" ref="L7:L23" si="0">K7+I7+G7+E7+C7</f>
        <v>4</v>
      </c>
      <c r="M7" s="39">
        <v>1</v>
      </c>
      <c r="N7" s="46"/>
      <c r="O7" s="46"/>
      <c r="P7" s="46"/>
      <c r="Q7" s="46"/>
    </row>
    <row r="8" spans="1:17">
      <c r="A8" s="24" t="s">
        <v>16</v>
      </c>
      <c r="B8" s="20">
        <v>71</v>
      </c>
      <c r="C8" s="2">
        <v>2</v>
      </c>
      <c r="D8" s="20">
        <v>63</v>
      </c>
      <c r="E8" s="2">
        <v>2</v>
      </c>
      <c r="F8" s="20">
        <v>89</v>
      </c>
      <c r="G8" s="2">
        <v>2</v>
      </c>
      <c r="H8" s="20">
        <v>74</v>
      </c>
      <c r="I8" s="2">
        <v>2</v>
      </c>
      <c r="J8" s="20">
        <v>81</v>
      </c>
      <c r="K8" s="2"/>
      <c r="L8" s="14">
        <f t="shared" si="0"/>
        <v>8</v>
      </c>
      <c r="M8" s="22">
        <v>2</v>
      </c>
      <c r="N8" s="46"/>
      <c r="O8" s="46"/>
      <c r="P8" s="46"/>
      <c r="Q8" s="46"/>
    </row>
    <row r="9" spans="1:17">
      <c r="A9" s="24" t="s">
        <v>20</v>
      </c>
      <c r="B9" s="20">
        <v>152</v>
      </c>
      <c r="C9" s="2">
        <v>6</v>
      </c>
      <c r="D9" s="20">
        <v>104</v>
      </c>
      <c r="E9" s="2">
        <v>4</v>
      </c>
      <c r="F9" s="20">
        <v>107</v>
      </c>
      <c r="G9" s="2">
        <v>3</v>
      </c>
      <c r="H9" s="20">
        <v>94</v>
      </c>
      <c r="I9" s="2">
        <v>3</v>
      </c>
      <c r="J9" s="20">
        <v>153</v>
      </c>
      <c r="K9" s="2"/>
      <c r="L9" s="14">
        <f t="shared" si="0"/>
        <v>16</v>
      </c>
      <c r="M9" s="22">
        <v>3</v>
      </c>
      <c r="N9" s="46"/>
      <c r="O9" s="46"/>
      <c r="P9" s="46"/>
      <c r="Q9" s="46"/>
    </row>
    <row r="10" spans="1:17">
      <c r="A10" s="24" t="s">
        <v>19</v>
      </c>
      <c r="B10" s="20">
        <v>121</v>
      </c>
      <c r="C10" s="2">
        <v>4</v>
      </c>
      <c r="D10" s="20">
        <v>125</v>
      </c>
      <c r="E10" s="2">
        <v>5</v>
      </c>
      <c r="F10" s="20"/>
      <c r="G10" s="2"/>
      <c r="H10" s="20">
        <v>138</v>
      </c>
      <c r="I10" s="2">
        <v>5</v>
      </c>
      <c r="J10" s="20">
        <v>98</v>
      </c>
      <c r="K10" s="2">
        <v>4</v>
      </c>
      <c r="L10" s="14">
        <f t="shared" si="0"/>
        <v>18</v>
      </c>
      <c r="M10" s="22">
        <v>4</v>
      </c>
      <c r="N10" s="46"/>
      <c r="O10" s="46"/>
      <c r="P10" s="46"/>
      <c r="Q10" s="46"/>
    </row>
    <row r="11" spans="1:17">
      <c r="A11" s="58" t="s">
        <v>21</v>
      </c>
      <c r="B11" s="20">
        <v>125</v>
      </c>
      <c r="C11" s="2">
        <v>5</v>
      </c>
      <c r="D11" s="20">
        <v>138</v>
      </c>
      <c r="E11" s="2">
        <v>6</v>
      </c>
      <c r="F11" s="20">
        <v>131</v>
      </c>
      <c r="G11" s="2">
        <v>5</v>
      </c>
      <c r="H11" s="20">
        <v>169</v>
      </c>
      <c r="I11" s="2"/>
      <c r="J11" s="20">
        <v>152</v>
      </c>
      <c r="K11" s="2">
        <v>6</v>
      </c>
      <c r="L11" s="14">
        <f t="shared" si="0"/>
        <v>22</v>
      </c>
      <c r="M11" s="22">
        <v>5</v>
      </c>
      <c r="N11" s="46"/>
      <c r="O11" s="46"/>
      <c r="P11" s="46"/>
      <c r="Q11" s="46"/>
    </row>
    <row r="12" spans="1:17">
      <c r="A12" s="24" t="s">
        <v>18</v>
      </c>
      <c r="B12" s="20">
        <v>96</v>
      </c>
      <c r="C12" s="2">
        <v>3</v>
      </c>
      <c r="D12" s="20">
        <v>289</v>
      </c>
      <c r="E12" s="2"/>
      <c r="F12" s="20">
        <v>119</v>
      </c>
      <c r="G12" s="2">
        <v>4</v>
      </c>
      <c r="H12" s="20">
        <v>95</v>
      </c>
      <c r="I12" s="2">
        <v>4</v>
      </c>
      <c r="J12" s="20">
        <v>206</v>
      </c>
      <c r="K12" s="2">
        <v>12</v>
      </c>
      <c r="L12" s="14">
        <f t="shared" si="0"/>
        <v>23</v>
      </c>
      <c r="M12" s="22">
        <v>6</v>
      </c>
      <c r="N12" s="46"/>
      <c r="O12" s="46"/>
      <c r="P12" s="46"/>
      <c r="Q12" s="46"/>
    </row>
    <row r="13" spans="1:17">
      <c r="A13" s="24" t="s">
        <v>12</v>
      </c>
      <c r="B13" s="20">
        <v>199</v>
      </c>
      <c r="C13" s="2">
        <v>9</v>
      </c>
      <c r="D13" s="20">
        <v>153</v>
      </c>
      <c r="E13" s="2">
        <v>8</v>
      </c>
      <c r="F13" s="20"/>
      <c r="G13" s="2"/>
      <c r="H13" s="20">
        <v>152</v>
      </c>
      <c r="I13" s="2">
        <v>8</v>
      </c>
      <c r="J13" s="20">
        <v>88</v>
      </c>
      <c r="K13" s="2">
        <v>3</v>
      </c>
      <c r="L13" s="14">
        <f t="shared" si="0"/>
        <v>28</v>
      </c>
      <c r="M13" s="22">
        <v>7</v>
      </c>
      <c r="N13" s="46"/>
      <c r="O13" s="46"/>
      <c r="P13" s="46"/>
      <c r="Q13" s="46"/>
    </row>
    <row r="14" spans="1:17">
      <c r="A14" s="24" t="s">
        <v>23</v>
      </c>
      <c r="B14" s="20">
        <v>224</v>
      </c>
      <c r="C14" s="2"/>
      <c r="D14" s="20">
        <v>168</v>
      </c>
      <c r="E14" s="2">
        <v>9</v>
      </c>
      <c r="F14" s="20">
        <v>151</v>
      </c>
      <c r="G14" s="2">
        <v>6</v>
      </c>
      <c r="H14" s="20">
        <v>145</v>
      </c>
      <c r="I14" s="2">
        <v>6</v>
      </c>
      <c r="J14" s="20">
        <v>156</v>
      </c>
      <c r="K14" s="2">
        <v>8</v>
      </c>
      <c r="L14" s="14">
        <f t="shared" si="0"/>
        <v>29</v>
      </c>
      <c r="M14" s="22">
        <v>8</v>
      </c>
      <c r="N14" s="46"/>
      <c r="O14" s="46"/>
      <c r="P14" s="46"/>
      <c r="Q14" s="46"/>
    </row>
    <row r="15" spans="1:17">
      <c r="A15" s="24" t="s">
        <v>22</v>
      </c>
      <c r="B15" s="20">
        <v>161</v>
      </c>
      <c r="C15" s="2">
        <v>7</v>
      </c>
      <c r="D15" s="20">
        <v>257</v>
      </c>
      <c r="E15" s="2"/>
      <c r="F15" s="20">
        <v>151</v>
      </c>
      <c r="G15" s="2">
        <v>6</v>
      </c>
      <c r="H15" s="20">
        <v>154</v>
      </c>
      <c r="I15" s="2">
        <v>9</v>
      </c>
      <c r="J15" s="20">
        <v>203</v>
      </c>
      <c r="K15" s="2">
        <v>11</v>
      </c>
      <c r="L15" s="14">
        <f t="shared" si="0"/>
        <v>33</v>
      </c>
      <c r="M15" s="22">
        <v>9</v>
      </c>
      <c r="N15" s="46"/>
      <c r="O15" s="46"/>
      <c r="P15" s="46"/>
      <c r="Q15" s="46"/>
    </row>
    <row r="16" spans="1:17" s="1" customFormat="1">
      <c r="A16" s="24" t="s">
        <v>11</v>
      </c>
      <c r="B16" s="20">
        <v>237</v>
      </c>
      <c r="C16" s="2"/>
      <c r="D16" s="20">
        <v>203</v>
      </c>
      <c r="E16" s="2">
        <v>10</v>
      </c>
      <c r="F16" s="20">
        <v>162</v>
      </c>
      <c r="G16" s="2">
        <v>9</v>
      </c>
      <c r="H16" s="20">
        <v>150</v>
      </c>
      <c r="I16" s="2">
        <v>7</v>
      </c>
      <c r="J16" s="20">
        <v>194</v>
      </c>
      <c r="K16" s="2">
        <v>9</v>
      </c>
      <c r="L16" s="14">
        <f t="shared" si="0"/>
        <v>35</v>
      </c>
      <c r="M16" s="22">
        <v>10</v>
      </c>
      <c r="N16" s="46"/>
      <c r="O16" s="46"/>
      <c r="P16" s="46"/>
      <c r="Q16" s="46"/>
    </row>
    <row r="17" spans="1:15" s="1" customFormat="1">
      <c r="A17" s="24" t="s">
        <v>13</v>
      </c>
      <c r="B17" s="20">
        <v>196</v>
      </c>
      <c r="C17" s="2">
        <v>8</v>
      </c>
      <c r="D17" s="20">
        <v>143</v>
      </c>
      <c r="E17" s="2">
        <v>7</v>
      </c>
      <c r="F17" s="20">
        <v>184</v>
      </c>
      <c r="G17" s="2">
        <v>10</v>
      </c>
      <c r="H17" s="20"/>
      <c r="I17" s="2"/>
      <c r="J17" s="20">
        <v>238</v>
      </c>
      <c r="K17" s="2">
        <v>16</v>
      </c>
      <c r="L17" s="14">
        <f t="shared" si="0"/>
        <v>41</v>
      </c>
      <c r="M17" s="22">
        <v>11</v>
      </c>
      <c r="N17" s="46"/>
      <c r="O17" s="46"/>
    </row>
    <row r="18" spans="1:15" s="1" customFormat="1">
      <c r="A18" s="24" t="s">
        <v>26</v>
      </c>
      <c r="B18" s="20">
        <v>203</v>
      </c>
      <c r="C18" s="2">
        <v>10</v>
      </c>
      <c r="D18" s="20">
        <v>232</v>
      </c>
      <c r="E18" s="2">
        <v>12</v>
      </c>
      <c r="F18" s="20">
        <v>231</v>
      </c>
      <c r="G18" s="2">
        <v>13</v>
      </c>
      <c r="H18" s="20">
        <v>341</v>
      </c>
      <c r="I18" s="2"/>
      <c r="J18" s="20">
        <v>220</v>
      </c>
      <c r="K18" s="2">
        <v>14</v>
      </c>
      <c r="L18" s="14">
        <f t="shared" si="0"/>
        <v>49</v>
      </c>
      <c r="M18" s="22">
        <v>12</v>
      </c>
      <c r="N18" s="46"/>
      <c r="O18" s="46"/>
    </row>
    <row r="19" spans="1:15" s="1" customFormat="1">
      <c r="A19" s="24" t="s">
        <v>30</v>
      </c>
      <c r="B19" s="20">
        <v>242</v>
      </c>
      <c r="C19" s="2">
        <v>15</v>
      </c>
      <c r="D19" s="20">
        <v>246</v>
      </c>
      <c r="E19" s="2"/>
      <c r="F19" s="20">
        <v>214</v>
      </c>
      <c r="G19" s="2">
        <v>12</v>
      </c>
      <c r="H19" s="20">
        <v>210</v>
      </c>
      <c r="I19" s="2">
        <v>12</v>
      </c>
      <c r="J19" s="20">
        <v>207</v>
      </c>
      <c r="K19" s="2">
        <v>13</v>
      </c>
      <c r="L19" s="14">
        <f t="shared" si="0"/>
        <v>52</v>
      </c>
      <c r="M19" s="22">
        <v>13</v>
      </c>
      <c r="N19" s="46"/>
      <c r="O19" s="46"/>
    </row>
    <row r="20" spans="1:15" s="46" customFormat="1">
      <c r="A20" s="24" t="s">
        <v>28</v>
      </c>
      <c r="B20" s="20">
        <v>206</v>
      </c>
      <c r="C20" s="2">
        <v>11</v>
      </c>
      <c r="D20" s="20">
        <v>273</v>
      </c>
      <c r="E20" s="2">
        <v>18</v>
      </c>
      <c r="F20" s="20">
        <v>209</v>
      </c>
      <c r="G20" s="2">
        <v>11</v>
      </c>
      <c r="H20" s="20">
        <v>234</v>
      </c>
      <c r="I20" s="2">
        <v>13</v>
      </c>
      <c r="J20" s="20"/>
      <c r="K20" s="2"/>
      <c r="L20" s="14">
        <f t="shared" si="0"/>
        <v>53</v>
      </c>
      <c r="M20" s="22">
        <v>14</v>
      </c>
    </row>
    <row r="21" spans="1:15" s="46" customFormat="1">
      <c r="A21" s="24" t="s">
        <v>32</v>
      </c>
      <c r="B21" s="20">
        <v>257</v>
      </c>
      <c r="C21" s="2">
        <v>16</v>
      </c>
      <c r="D21" s="20">
        <v>264</v>
      </c>
      <c r="E21" s="2"/>
      <c r="F21" s="20">
        <v>283</v>
      </c>
      <c r="G21" s="2">
        <v>14</v>
      </c>
      <c r="H21" s="20">
        <v>292</v>
      </c>
      <c r="I21" s="2">
        <v>16</v>
      </c>
      <c r="J21" s="20">
        <v>221</v>
      </c>
      <c r="K21" s="2">
        <v>15</v>
      </c>
      <c r="L21" s="14">
        <f t="shared" si="0"/>
        <v>61</v>
      </c>
      <c r="M21" s="22">
        <v>15</v>
      </c>
    </row>
    <row r="22" spans="1:15" s="46" customFormat="1">
      <c r="A22" s="24" t="s">
        <v>27</v>
      </c>
      <c r="B22" s="20">
        <v>312</v>
      </c>
      <c r="C22" s="2">
        <v>18</v>
      </c>
      <c r="D22" s="20">
        <v>320</v>
      </c>
      <c r="E22" s="2">
        <v>20</v>
      </c>
      <c r="F22" s="20"/>
      <c r="G22" s="2"/>
      <c r="H22" s="20">
        <v>290</v>
      </c>
      <c r="I22" s="2">
        <v>15</v>
      </c>
      <c r="J22" s="20">
        <v>201</v>
      </c>
      <c r="K22" s="2">
        <v>10</v>
      </c>
      <c r="L22" s="14">
        <f t="shared" si="0"/>
        <v>63</v>
      </c>
      <c r="M22" s="22">
        <v>16</v>
      </c>
    </row>
    <row r="23" spans="1:15" s="1" customFormat="1">
      <c r="A23" s="47" t="s">
        <v>33</v>
      </c>
      <c r="B23" s="28">
        <v>342</v>
      </c>
      <c r="C23" s="38">
        <v>19</v>
      </c>
      <c r="D23" s="25">
        <v>422</v>
      </c>
      <c r="E23" s="38"/>
      <c r="F23" s="25">
        <v>342</v>
      </c>
      <c r="G23" s="38">
        <v>15</v>
      </c>
      <c r="H23" s="25">
        <v>375</v>
      </c>
      <c r="I23" s="38">
        <v>19</v>
      </c>
      <c r="J23" s="25">
        <v>380</v>
      </c>
      <c r="K23" s="38">
        <v>20</v>
      </c>
      <c r="L23" s="26">
        <f t="shared" si="0"/>
        <v>73</v>
      </c>
      <c r="M23" s="23">
        <v>17</v>
      </c>
      <c r="N23" s="46"/>
      <c r="O23" s="46"/>
    </row>
    <row r="24" spans="1:1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6"/>
      <c r="N24" s="46"/>
      <c r="O24" s="46"/>
    </row>
    <row r="25" spans="1:15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46"/>
      <c r="O25" s="46"/>
    </row>
    <row r="26" spans="1:15">
      <c r="A26" s="7" t="s">
        <v>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3"/>
      <c r="N26" s="46"/>
      <c r="O26" s="46"/>
    </row>
    <row r="27" spans="1:15">
      <c r="A27" s="9" t="s">
        <v>48</v>
      </c>
      <c r="B27" s="10" t="s">
        <v>49</v>
      </c>
      <c r="C27" s="10" t="s">
        <v>50</v>
      </c>
      <c r="D27" s="11" t="s">
        <v>51</v>
      </c>
      <c r="E27" s="11" t="s">
        <v>52</v>
      </c>
      <c r="F27" s="10" t="s">
        <v>53</v>
      </c>
      <c r="G27" s="10" t="s">
        <v>54</v>
      </c>
      <c r="H27" s="10" t="s">
        <v>55</v>
      </c>
      <c r="I27" s="10" t="s">
        <v>56</v>
      </c>
      <c r="J27" s="10" t="s">
        <v>57</v>
      </c>
      <c r="K27" s="10" t="s">
        <v>58</v>
      </c>
      <c r="L27" s="10" t="s">
        <v>59</v>
      </c>
      <c r="M27" s="12" t="s">
        <v>60</v>
      </c>
      <c r="N27" s="46"/>
      <c r="O27" s="46"/>
    </row>
    <row r="28" spans="1:15">
      <c r="A28" s="43" t="s">
        <v>17</v>
      </c>
      <c r="B28" s="44">
        <v>18</v>
      </c>
      <c r="C28" s="41">
        <v>1</v>
      </c>
      <c r="D28" s="40">
        <v>24</v>
      </c>
      <c r="E28" s="41">
        <v>1</v>
      </c>
      <c r="F28" s="40">
        <v>18</v>
      </c>
      <c r="G28" s="41">
        <v>1</v>
      </c>
      <c r="H28" s="40">
        <v>19</v>
      </c>
      <c r="I28" s="41">
        <v>1</v>
      </c>
      <c r="J28" s="40">
        <v>16</v>
      </c>
      <c r="K28" s="41"/>
      <c r="L28" s="14">
        <f t="shared" ref="L28:L44" si="1">K28+I28+G28+E28+C28</f>
        <v>4</v>
      </c>
      <c r="M28" s="39">
        <v>1</v>
      </c>
      <c r="N28" s="46"/>
      <c r="O28" s="46"/>
    </row>
    <row r="29" spans="1:15">
      <c r="A29" s="58" t="s">
        <v>15</v>
      </c>
      <c r="B29" s="21">
        <v>39</v>
      </c>
      <c r="C29" s="2">
        <v>2</v>
      </c>
      <c r="D29" s="20">
        <v>35</v>
      </c>
      <c r="E29" s="2">
        <v>2</v>
      </c>
      <c r="F29" s="20">
        <v>34</v>
      </c>
      <c r="G29" s="2">
        <v>3</v>
      </c>
      <c r="H29" s="20">
        <v>38</v>
      </c>
      <c r="I29" s="2">
        <v>2</v>
      </c>
      <c r="J29" s="20">
        <v>36</v>
      </c>
      <c r="K29" s="2"/>
      <c r="L29" s="14">
        <f t="shared" si="1"/>
        <v>9</v>
      </c>
      <c r="M29" s="22">
        <v>2</v>
      </c>
      <c r="N29" s="46"/>
      <c r="O29" s="46"/>
    </row>
    <row r="30" spans="1:15" s="46" customFormat="1">
      <c r="A30" s="24" t="s">
        <v>25</v>
      </c>
      <c r="B30" s="21">
        <v>65</v>
      </c>
      <c r="C30" s="2">
        <v>3</v>
      </c>
      <c r="D30" s="20">
        <v>38</v>
      </c>
      <c r="E30" s="2">
        <v>3</v>
      </c>
      <c r="F30" s="20">
        <v>33</v>
      </c>
      <c r="G30" s="2">
        <v>2</v>
      </c>
      <c r="H30" s="20">
        <v>53</v>
      </c>
      <c r="I30" s="2"/>
      <c r="J30" s="20">
        <v>33</v>
      </c>
      <c r="K30" s="2">
        <v>2</v>
      </c>
      <c r="L30" s="14">
        <f t="shared" si="1"/>
        <v>10</v>
      </c>
      <c r="M30" s="22">
        <v>3</v>
      </c>
    </row>
    <row r="31" spans="1:15" s="46" customFormat="1">
      <c r="A31" s="58" t="s">
        <v>21</v>
      </c>
      <c r="B31" s="21">
        <v>67</v>
      </c>
      <c r="C31" s="2">
        <v>4</v>
      </c>
      <c r="D31" s="20">
        <v>57</v>
      </c>
      <c r="E31" s="2">
        <v>4</v>
      </c>
      <c r="F31" s="20">
        <v>68</v>
      </c>
      <c r="G31" s="2">
        <v>4</v>
      </c>
      <c r="H31" s="20">
        <v>80</v>
      </c>
      <c r="I31" s="2">
        <v>6</v>
      </c>
      <c r="J31" s="20">
        <v>79</v>
      </c>
      <c r="K31" s="2"/>
      <c r="L31" s="14">
        <f t="shared" si="1"/>
        <v>18</v>
      </c>
      <c r="M31" s="22">
        <v>4</v>
      </c>
    </row>
    <row r="32" spans="1:15" s="46" customFormat="1">
      <c r="A32" s="24" t="s">
        <v>37</v>
      </c>
      <c r="B32" s="21">
        <v>68</v>
      </c>
      <c r="C32" s="2">
        <v>5</v>
      </c>
      <c r="D32" s="20">
        <v>74</v>
      </c>
      <c r="E32" s="2">
        <v>5</v>
      </c>
      <c r="F32" s="20">
        <v>70</v>
      </c>
      <c r="G32" s="2">
        <v>5</v>
      </c>
      <c r="H32" s="20">
        <v>93</v>
      </c>
      <c r="I32" s="2"/>
      <c r="J32" s="20">
        <v>59</v>
      </c>
      <c r="K32" s="2">
        <v>5</v>
      </c>
      <c r="L32" s="14">
        <f t="shared" si="1"/>
        <v>20</v>
      </c>
      <c r="M32" s="22">
        <v>5</v>
      </c>
    </row>
    <row r="33" spans="1:17" s="46" customFormat="1">
      <c r="A33" s="24" t="s">
        <v>38</v>
      </c>
      <c r="B33" s="21">
        <v>84</v>
      </c>
      <c r="C33" s="2">
        <v>6</v>
      </c>
      <c r="D33" s="20">
        <v>98</v>
      </c>
      <c r="E33" s="2">
        <v>8</v>
      </c>
      <c r="F33" s="20">
        <v>100</v>
      </c>
      <c r="G33" s="2"/>
      <c r="H33" s="20">
        <v>57</v>
      </c>
      <c r="I33" s="2">
        <v>4</v>
      </c>
      <c r="J33" s="20">
        <v>49</v>
      </c>
      <c r="K33" s="2">
        <v>4</v>
      </c>
      <c r="L33" s="14">
        <f t="shared" si="1"/>
        <v>22</v>
      </c>
      <c r="M33" s="22">
        <v>6</v>
      </c>
    </row>
    <row r="34" spans="1:17" s="46" customFormat="1">
      <c r="A34" s="24" t="s">
        <v>32</v>
      </c>
      <c r="B34" s="21">
        <v>102</v>
      </c>
      <c r="C34" s="2">
        <v>8</v>
      </c>
      <c r="D34" s="20">
        <v>74</v>
      </c>
      <c r="E34" s="2">
        <v>5</v>
      </c>
      <c r="F34" s="20">
        <v>104</v>
      </c>
      <c r="G34" s="2"/>
      <c r="H34" s="20">
        <v>76</v>
      </c>
      <c r="I34" s="2">
        <v>5</v>
      </c>
      <c r="J34" s="20">
        <v>71</v>
      </c>
      <c r="K34" s="2">
        <v>6</v>
      </c>
      <c r="L34" s="14">
        <f t="shared" si="1"/>
        <v>24</v>
      </c>
      <c r="M34" s="22">
        <v>7</v>
      </c>
    </row>
    <row r="35" spans="1:17" s="46" customFormat="1">
      <c r="A35" s="24" t="s">
        <v>23</v>
      </c>
      <c r="B35" s="21">
        <v>104</v>
      </c>
      <c r="C35" s="2">
        <v>9</v>
      </c>
      <c r="D35" s="20">
        <v>86</v>
      </c>
      <c r="E35" s="2">
        <v>7</v>
      </c>
      <c r="F35" s="20">
        <v>100</v>
      </c>
      <c r="G35" s="2">
        <v>8</v>
      </c>
      <c r="H35" s="20">
        <v>97</v>
      </c>
      <c r="I35" s="2">
        <v>8</v>
      </c>
      <c r="J35" s="20">
        <v>113</v>
      </c>
      <c r="K35" s="2"/>
      <c r="L35" s="14">
        <f t="shared" si="1"/>
        <v>32</v>
      </c>
      <c r="M35" s="22">
        <v>8</v>
      </c>
    </row>
    <row r="36" spans="1:17" s="46" customFormat="1">
      <c r="A36" s="58" t="s">
        <v>31</v>
      </c>
      <c r="B36" s="21">
        <v>136</v>
      </c>
      <c r="C36" s="2"/>
      <c r="D36" s="20">
        <v>110</v>
      </c>
      <c r="E36" s="2">
        <v>9</v>
      </c>
      <c r="F36" s="20">
        <v>95</v>
      </c>
      <c r="G36" s="2">
        <v>6</v>
      </c>
      <c r="H36" s="20">
        <v>116</v>
      </c>
      <c r="I36" s="2">
        <v>10</v>
      </c>
      <c r="J36" s="20">
        <v>122</v>
      </c>
      <c r="K36" s="2">
        <v>11</v>
      </c>
      <c r="L36" s="14">
        <f t="shared" si="1"/>
        <v>36</v>
      </c>
      <c r="M36" s="22">
        <v>9</v>
      </c>
    </row>
    <row r="37" spans="1:17" s="46" customFormat="1">
      <c r="A37" s="24" t="s">
        <v>39</v>
      </c>
      <c r="B37" s="21">
        <v>104</v>
      </c>
      <c r="C37" s="2">
        <v>9</v>
      </c>
      <c r="D37" s="20">
        <v>112</v>
      </c>
      <c r="E37" s="2">
        <v>10</v>
      </c>
      <c r="F37" s="20">
        <v>116</v>
      </c>
      <c r="G37" s="2"/>
      <c r="H37" s="20">
        <v>108</v>
      </c>
      <c r="I37" s="2">
        <v>9</v>
      </c>
      <c r="J37" s="20">
        <v>108</v>
      </c>
      <c r="K37" s="2">
        <v>9</v>
      </c>
      <c r="L37" s="14">
        <f t="shared" si="1"/>
        <v>37</v>
      </c>
      <c r="M37" s="22">
        <v>10</v>
      </c>
    </row>
    <row r="38" spans="1:17" s="46" customFormat="1">
      <c r="A38" s="24" t="s">
        <v>28</v>
      </c>
      <c r="B38" s="21">
        <v>166</v>
      </c>
      <c r="C38" s="2">
        <v>15</v>
      </c>
      <c r="D38" s="20">
        <v>134</v>
      </c>
      <c r="E38" s="2">
        <v>11</v>
      </c>
      <c r="F38" s="20">
        <v>147</v>
      </c>
      <c r="G38" s="2"/>
      <c r="H38" s="20">
        <v>124</v>
      </c>
      <c r="I38" s="2">
        <v>12</v>
      </c>
      <c r="J38" s="20">
        <v>100</v>
      </c>
      <c r="K38" s="2">
        <v>8</v>
      </c>
      <c r="L38" s="14">
        <f t="shared" si="1"/>
        <v>46</v>
      </c>
      <c r="M38" s="22">
        <v>11</v>
      </c>
    </row>
    <row r="39" spans="1:17" s="46" customFormat="1">
      <c r="A39" s="24" t="s">
        <v>34</v>
      </c>
      <c r="B39" s="21">
        <v>158</v>
      </c>
      <c r="C39" s="2">
        <v>14</v>
      </c>
      <c r="D39" s="20">
        <v>160</v>
      </c>
      <c r="E39" s="2">
        <v>14</v>
      </c>
      <c r="F39" s="20">
        <v>139</v>
      </c>
      <c r="G39" s="2">
        <v>13</v>
      </c>
      <c r="H39" s="20">
        <v>156</v>
      </c>
      <c r="I39" s="2">
        <v>15</v>
      </c>
      <c r="J39" s="20"/>
      <c r="K39" s="2"/>
      <c r="L39" s="14">
        <f t="shared" si="1"/>
        <v>56</v>
      </c>
      <c r="M39" s="22">
        <v>12</v>
      </c>
    </row>
    <row r="40" spans="1:17" s="46" customFormat="1">
      <c r="A40" s="58" t="s">
        <v>40</v>
      </c>
      <c r="B40" s="21">
        <v>197</v>
      </c>
      <c r="C40" s="2">
        <v>18</v>
      </c>
      <c r="D40" s="20">
        <v>147</v>
      </c>
      <c r="E40" s="2">
        <v>13</v>
      </c>
      <c r="F40" s="20">
        <v>156</v>
      </c>
      <c r="G40" s="2">
        <v>16</v>
      </c>
      <c r="H40" s="20">
        <v>147</v>
      </c>
      <c r="I40" s="2">
        <v>13</v>
      </c>
      <c r="J40" s="20"/>
      <c r="K40" s="2"/>
      <c r="L40" s="14">
        <f t="shared" si="1"/>
        <v>60</v>
      </c>
      <c r="M40" s="22">
        <v>13</v>
      </c>
    </row>
    <row r="41" spans="1:17" s="46" customFormat="1">
      <c r="A41" s="24" t="s">
        <v>36</v>
      </c>
      <c r="B41" s="21">
        <v>232</v>
      </c>
      <c r="C41" s="2">
        <v>21</v>
      </c>
      <c r="D41" s="20">
        <v>207</v>
      </c>
      <c r="E41" s="2">
        <v>18</v>
      </c>
      <c r="F41" s="20">
        <v>211</v>
      </c>
      <c r="G41" s="2"/>
      <c r="H41" s="20">
        <v>180</v>
      </c>
      <c r="I41" s="2">
        <v>17</v>
      </c>
      <c r="J41" s="20">
        <v>180</v>
      </c>
      <c r="K41" s="2">
        <v>13</v>
      </c>
      <c r="L41" s="14">
        <f t="shared" si="1"/>
        <v>69</v>
      </c>
      <c r="M41" s="22">
        <v>14</v>
      </c>
    </row>
    <row r="42" spans="1:17" s="46" customFormat="1">
      <c r="A42" s="24" t="s">
        <v>35</v>
      </c>
      <c r="B42" s="27">
        <v>216</v>
      </c>
      <c r="C42" s="2">
        <v>20</v>
      </c>
      <c r="D42" s="27">
        <v>172</v>
      </c>
      <c r="E42" s="45">
        <v>15</v>
      </c>
      <c r="F42" s="27">
        <v>202</v>
      </c>
      <c r="G42" s="45">
        <v>18</v>
      </c>
      <c r="H42" s="27">
        <v>190</v>
      </c>
      <c r="I42" s="45">
        <v>19</v>
      </c>
      <c r="J42" s="20"/>
      <c r="K42" s="45"/>
      <c r="L42" s="14">
        <f t="shared" si="1"/>
        <v>72</v>
      </c>
      <c r="M42" s="22">
        <v>15</v>
      </c>
    </row>
    <row r="43" spans="1:17" s="46" customFormat="1">
      <c r="A43" s="24" t="s">
        <v>41</v>
      </c>
      <c r="B43" s="21">
        <v>198</v>
      </c>
      <c r="C43" s="2">
        <v>19</v>
      </c>
      <c r="D43" s="20">
        <v>218</v>
      </c>
      <c r="E43" s="2">
        <v>19</v>
      </c>
      <c r="F43" s="20">
        <v>206</v>
      </c>
      <c r="G43" s="2">
        <v>20</v>
      </c>
      <c r="H43" s="20">
        <v>199</v>
      </c>
      <c r="I43" s="2"/>
      <c r="J43" s="20">
        <v>185</v>
      </c>
      <c r="K43" s="2">
        <v>14</v>
      </c>
      <c r="L43" s="14">
        <f t="shared" si="1"/>
        <v>72</v>
      </c>
      <c r="M43" s="22">
        <v>15</v>
      </c>
    </row>
    <row r="44" spans="1:17" s="46" customFormat="1">
      <c r="A44" s="47" t="s">
        <v>43</v>
      </c>
      <c r="B44" s="28">
        <v>250</v>
      </c>
      <c r="C44" s="38">
        <v>24</v>
      </c>
      <c r="D44" s="25">
        <v>230</v>
      </c>
      <c r="E44" s="38">
        <v>21</v>
      </c>
      <c r="F44" s="25">
        <v>207</v>
      </c>
      <c r="G44" s="38">
        <v>19</v>
      </c>
      <c r="H44" s="25"/>
      <c r="I44" s="38"/>
      <c r="J44" s="25">
        <v>193</v>
      </c>
      <c r="K44" s="38">
        <v>15</v>
      </c>
      <c r="L44" s="26">
        <f t="shared" si="1"/>
        <v>79</v>
      </c>
      <c r="M44" s="23">
        <v>17</v>
      </c>
    </row>
    <row r="45" spans="1:17">
      <c r="A45" s="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46"/>
      <c r="O45" s="46"/>
      <c r="P45" s="46"/>
      <c r="Q45" s="18"/>
    </row>
    <row r="46" spans="1:17">
      <c r="A46" s="7" t="s">
        <v>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3"/>
      <c r="N46" s="46"/>
      <c r="O46" s="46"/>
      <c r="P46" s="46"/>
      <c r="Q46" s="46"/>
    </row>
    <row r="47" spans="1:17">
      <c r="A47" s="9" t="s">
        <v>48</v>
      </c>
      <c r="B47" s="10" t="s">
        <v>49</v>
      </c>
      <c r="C47" s="10" t="s">
        <v>50</v>
      </c>
      <c r="D47" s="11" t="s">
        <v>51</v>
      </c>
      <c r="E47" s="11" t="s">
        <v>52</v>
      </c>
      <c r="F47" s="10" t="s">
        <v>53</v>
      </c>
      <c r="G47" s="10" t="s">
        <v>54</v>
      </c>
      <c r="H47" s="10" t="s">
        <v>55</v>
      </c>
      <c r="I47" s="10" t="s">
        <v>56</v>
      </c>
      <c r="J47" s="10" t="s">
        <v>57</v>
      </c>
      <c r="K47" s="10" t="s">
        <v>58</v>
      </c>
      <c r="L47" s="10" t="s">
        <v>59</v>
      </c>
      <c r="M47" s="12" t="s">
        <v>60</v>
      </c>
      <c r="N47" s="46"/>
      <c r="O47" s="46"/>
      <c r="P47" s="46"/>
      <c r="Q47" s="46"/>
    </row>
    <row r="48" spans="1:17">
      <c r="A48" s="43" t="s">
        <v>38</v>
      </c>
      <c r="B48" s="44">
        <v>45</v>
      </c>
      <c r="C48" s="41">
        <v>1</v>
      </c>
      <c r="D48" s="40">
        <v>61</v>
      </c>
      <c r="E48" s="41">
        <v>1</v>
      </c>
      <c r="F48" s="40">
        <v>68</v>
      </c>
      <c r="G48" s="41">
        <v>1</v>
      </c>
      <c r="H48" s="40">
        <v>54</v>
      </c>
      <c r="I48" s="41">
        <v>1</v>
      </c>
      <c r="J48" s="40">
        <v>61</v>
      </c>
      <c r="K48" s="41"/>
      <c r="L48" s="49">
        <f t="shared" ref="L48:L61" si="2">K48+I48+G48+E48+C48</f>
        <v>4</v>
      </c>
      <c r="M48" s="39">
        <v>1</v>
      </c>
      <c r="N48" s="46"/>
      <c r="O48" s="18"/>
      <c r="P48" s="46"/>
      <c r="Q48" s="18"/>
    </row>
    <row r="49" spans="1:17">
      <c r="A49" s="24" t="s">
        <v>16</v>
      </c>
      <c r="B49" s="21">
        <v>105</v>
      </c>
      <c r="C49" s="2"/>
      <c r="D49" s="20">
        <v>85</v>
      </c>
      <c r="E49" s="2">
        <v>2</v>
      </c>
      <c r="F49" s="20">
        <v>79</v>
      </c>
      <c r="G49" s="2">
        <v>2</v>
      </c>
      <c r="H49" s="20">
        <v>91</v>
      </c>
      <c r="I49" s="2">
        <v>2</v>
      </c>
      <c r="J49" s="20">
        <v>77</v>
      </c>
      <c r="K49" s="2">
        <v>2</v>
      </c>
      <c r="L49" s="49">
        <f t="shared" si="2"/>
        <v>8</v>
      </c>
      <c r="M49" s="22">
        <v>2</v>
      </c>
      <c r="N49" s="46"/>
      <c r="O49" s="46"/>
      <c r="P49" s="46"/>
      <c r="Q49" s="46"/>
    </row>
    <row r="50" spans="1:17" s="46" customFormat="1">
      <c r="A50" s="24" t="s">
        <v>44</v>
      </c>
      <c r="B50" s="21">
        <v>81</v>
      </c>
      <c r="C50" s="2">
        <v>2</v>
      </c>
      <c r="D50" s="20">
        <v>101</v>
      </c>
      <c r="E50" s="2">
        <v>3</v>
      </c>
      <c r="F50" s="20">
        <v>85</v>
      </c>
      <c r="G50" s="2">
        <v>3</v>
      </c>
      <c r="H50" s="20">
        <v>95</v>
      </c>
      <c r="I50" s="2">
        <v>3</v>
      </c>
      <c r="J50" s="20">
        <v>178</v>
      </c>
      <c r="K50" s="2"/>
      <c r="L50" s="49">
        <f t="shared" si="2"/>
        <v>11</v>
      </c>
      <c r="M50" s="22">
        <v>3</v>
      </c>
    </row>
    <row r="51" spans="1:17" s="46" customFormat="1">
      <c r="A51" s="24" t="s">
        <v>46</v>
      </c>
      <c r="B51" s="21">
        <v>140</v>
      </c>
      <c r="C51" s="2"/>
      <c r="D51" s="20">
        <v>121</v>
      </c>
      <c r="E51" s="2">
        <v>5</v>
      </c>
      <c r="F51" s="20">
        <v>91</v>
      </c>
      <c r="G51" s="2">
        <v>4</v>
      </c>
      <c r="H51" s="20">
        <v>110</v>
      </c>
      <c r="I51" s="2">
        <v>4</v>
      </c>
      <c r="J51" s="20">
        <v>90</v>
      </c>
      <c r="K51" s="2">
        <v>3</v>
      </c>
      <c r="L51" s="49">
        <f t="shared" si="2"/>
        <v>16</v>
      </c>
      <c r="M51" s="22">
        <v>4</v>
      </c>
    </row>
    <row r="52" spans="1:17" s="46" customFormat="1">
      <c r="A52" s="58" t="s">
        <v>45</v>
      </c>
      <c r="B52" s="21">
        <v>115</v>
      </c>
      <c r="C52" s="2">
        <v>5</v>
      </c>
      <c r="D52" s="20">
        <v>142</v>
      </c>
      <c r="E52" s="2">
        <v>6</v>
      </c>
      <c r="F52" s="20">
        <v>101</v>
      </c>
      <c r="G52" s="2">
        <v>5</v>
      </c>
      <c r="H52" s="20">
        <v>179</v>
      </c>
      <c r="I52" s="2"/>
      <c r="J52" s="20">
        <v>104</v>
      </c>
      <c r="K52" s="2">
        <v>4</v>
      </c>
      <c r="L52" s="49">
        <f t="shared" si="2"/>
        <v>20</v>
      </c>
      <c r="M52" s="22">
        <v>5</v>
      </c>
    </row>
    <row r="53" spans="1:17" s="46" customFormat="1">
      <c r="A53" s="24" t="s">
        <v>11</v>
      </c>
      <c r="B53" s="21">
        <v>168</v>
      </c>
      <c r="C53" s="2">
        <v>7</v>
      </c>
      <c r="D53" s="20">
        <v>165</v>
      </c>
      <c r="E53" s="2"/>
      <c r="F53" s="20">
        <v>118</v>
      </c>
      <c r="G53" s="2">
        <v>6</v>
      </c>
      <c r="H53" s="20">
        <v>122</v>
      </c>
      <c r="I53" s="2">
        <v>5</v>
      </c>
      <c r="J53" s="20">
        <v>142</v>
      </c>
      <c r="K53" s="2">
        <v>6</v>
      </c>
      <c r="L53" s="49">
        <f t="shared" si="2"/>
        <v>24</v>
      </c>
      <c r="M53" s="22">
        <v>6</v>
      </c>
    </row>
    <row r="54" spans="1:17" s="46" customFormat="1">
      <c r="A54" s="24" t="s">
        <v>32</v>
      </c>
      <c r="B54" s="21">
        <v>190</v>
      </c>
      <c r="C54" s="2"/>
      <c r="D54" s="20">
        <v>149</v>
      </c>
      <c r="E54" s="2">
        <v>7</v>
      </c>
      <c r="F54" s="20">
        <v>151</v>
      </c>
      <c r="G54" s="2">
        <v>7</v>
      </c>
      <c r="H54" s="20">
        <v>140</v>
      </c>
      <c r="I54" s="2">
        <v>6</v>
      </c>
      <c r="J54" s="20">
        <v>113</v>
      </c>
      <c r="K54" s="2">
        <v>5</v>
      </c>
      <c r="L54" s="49">
        <f t="shared" si="2"/>
        <v>25</v>
      </c>
      <c r="M54" s="22">
        <v>7</v>
      </c>
    </row>
    <row r="55" spans="1:17" s="46" customFormat="1">
      <c r="A55" s="24" t="s">
        <v>20</v>
      </c>
      <c r="B55" s="21">
        <v>96</v>
      </c>
      <c r="C55" s="2">
        <v>3</v>
      </c>
      <c r="D55" s="20">
        <v>104</v>
      </c>
      <c r="E55" s="2">
        <v>4</v>
      </c>
      <c r="F55" s="20">
        <v>152</v>
      </c>
      <c r="G55" s="2">
        <v>9</v>
      </c>
      <c r="H55" s="20">
        <v>214</v>
      </c>
      <c r="I55" s="2">
        <v>11</v>
      </c>
      <c r="J55" s="20"/>
      <c r="K55" s="2"/>
      <c r="L55" s="49">
        <f t="shared" si="2"/>
        <v>27</v>
      </c>
      <c r="M55" s="22">
        <v>8</v>
      </c>
    </row>
    <row r="56" spans="1:17" s="46" customFormat="1">
      <c r="A56" s="24" t="s">
        <v>26</v>
      </c>
      <c r="B56" s="21">
        <v>171</v>
      </c>
      <c r="C56" s="2">
        <v>8</v>
      </c>
      <c r="D56" s="20">
        <v>191</v>
      </c>
      <c r="E56" s="2">
        <v>10</v>
      </c>
      <c r="F56" s="20">
        <v>151</v>
      </c>
      <c r="G56" s="2">
        <v>7</v>
      </c>
      <c r="H56" s="20">
        <v>173</v>
      </c>
      <c r="I56" s="2">
        <v>7</v>
      </c>
      <c r="J56" s="20">
        <v>221</v>
      </c>
      <c r="K56" s="2"/>
      <c r="L56" s="49">
        <f t="shared" si="2"/>
        <v>32</v>
      </c>
      <c r="M56" s="22">
        <v>9</v>
      </c>
    </row>
    <row r="57" spans="1:17" s="46" customFormat="1">
      <c r="A57" s="24" t="s">
        <v>42</v>
      </c>
      <c r="B57" s="21">
        <v>199</v>
      </c>
      <c r="C57" s="2">
        <v>12</v>
      </c>
      <c r="D57" s="20">
        <v>242</v>
      </c>
      <c r="E57" s="2">
        <v>13</v>
      </c>
      <c r="F57" s="20"/>
      <c r="G57" s="2"/>
      <c r="H57" s="20">
        <v>209</v>
      </c>
      <c r="I57" s="2">
        <v>10</v>
      </c>
      <c r="J57" s="20">
        <v>181</v>
      </c>
      <c r="K57" s="2">
        <v>8</v>
      </c>
      <c r="L57" s="49">
        <f t="shared" si="2"/>
        <v>43</v>
      </c>
      <c r="M57" s="22">
        <v>10</v>
      </c>
    </row>
    <row r="58" spans="1:17" s="46" customFormat="1">
      <c r="A58" s="24" t="s">
        <v>29</v>
      </c>
      <c r="B58" s="21">
        <v>187</v>
      </c>
      <c r="C58" s="2">
        <v>10</v>
      </c>
      <c r="D58" s="20">
        <v>229</v>
      </c>
      <c r="E58" s="2">
        <v>11</v>
      </c>
      <c r="F58" s="20">
        <v>226</v>
      </c>
      <c r="G58" s="2">
        <v>11</v>
      </c>
      <c r="H58" s="20">
        <v>252</v>
      </c>
      <c r="I58" s="2">
        <v>13</v>
      </c>
      <c r="J58" s="20"/>
      <c r="K58" s="2"/>
      <c r="L58" s="49">
        <f t="shared" si="2"/>
        <v>45</v>
      </c>
      <c r="M58" s="22">
        <v>11</v>
      </c>
    </row>
    <row r="59" spans="1:17" s="46" customFormat="1">
      <c r="A59" s="24" t="s">
        <v>14</v>
      </c>
      <c r="B59" s="21">
        <v>321</v>
      </c>
      <c r="C59" s="2"/>
      <c r="D59" s="20">
        <v>278</v>
      </c>
      <c r="E59" s="2">
        <v>15</v>
      </c>
      <c r="F59" s="20">
        <v>233</v>
      </c>
      <c r="G59" s="2">
        <v>12</v>
      </c>
      <c r="H59" s="20">
        <v>206</v>
      </c>
      <c r="I59" s="2">
        <v>9</v>
      </c>
      <c r="J59" s="20">
        <v>224</v>
      </c>
      <c r="K59" s="2">
        <v>12</v>
      </c>
      <c r="L59" s="49">
        <f t="shared" si="2"/>
        <v>48</v>
      </c>
      <c r="M59" s="22">
        <v>12</v>
      </c>
    </row>
    <row r="60" spans="1:17" s="46" customFormat="1">
      <c r="A60" s="24" t="s">
        <v>43</v>
      </c>
      <c r="B60" s="21">
        <v>237</v>
      </c>
      <c r="C60" s="2">
        <v>15</v>
      </c>
      <c r="D60" s="20">
        <v>300</v>
      </c>
      <c r="E60" s="2"/>
      <c r="F60" s="20">
        <v>284</v>
      </c>
      <c r="G60" s="2">
        <v>13</v>
      </c>
      <c r="H60" s="20">
        <v>258</v>
      </c>
      <c r="I60" s="2">
        <v>14</v>
      </c>
      <c r="J60" s="20">
        <v>239</v>
      </c>
      <c r="K60" s="2">
        <v>13</v>
      </c>
      <c r="L60" s="49">
        <f t="shared" si="2"/>
        <v>55</v>
      </c>
      <c r="M60" s="22">
        <v>13</v>
      </c>
    </row>
    <row r="61" spans="1:17" s="46" customFormat="1">
      <c r="A61" s="47" t="s">
        <v>24</v>
      </c>
      <c r="B61" s="28">
        <v>316</v>
      </c>
      <c r="C61" s="38">
        <v>17</v>
      </c>
      <c r="D61" s="25">
        <v>347</v>
      </c>
      <c r="E61" s="38">
        <v>17</v>
      </c>
      <c r="F61" s="25"/>
      <c r="G61" s="38"/>
      <c r="H61" s="25">
        <v>362</v>
      </c>
      <c r="I61" s="38">
        <v>17</v>
      </c>
      <c r="J61" s="25">
        <v>212</v>
      </c>
      <c r="K61" s="38">
        <v>10</v>
      </c>
      <c r="L61" s="51">
        <f t="shared" si="2"/>
        <v>61</v>
      </c>
      <c r="M61" s="23">
        <v>14</v>
      </c>
    </row>
    <row r="62" spans="1:17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46"/>
      <c r="O62" s="46"/>
      <c r="P62" s="46"/>
      <c r="Q62" s="46"/>
    </row>
    <row r="63" spans="1:17">
      <c r="A63" s="7" t="s">
        <v>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3"/>
      <c r="N63" s="46"/>
      <c r="O63" s="46"/>
      <c r="P63" s="46"/>
      <c r="Q63" s="46"/>
    </row>
    <row r="64" spans="1:17">
      <c r="A64" s="9" t="s">
        <v>48</v>
      </c>
      <c r="B64" s="10" t="s">
        <v>49</v>
      </c>
      <c r="C64" s="10" t="s">
        <v>50</v>
      </c>
      <c r="D64" s="11" t="s">
        <v>51</v>
      </c>
      <c r="E64" s="11" t="s">
        <v>52</v>
      </c>
      <c r="F64" s="10" t="s">
        <v>53</v>
      </c>
      <c r="G64" s="10" t="s">
        <v>54</v>
      </c>
      <c r="H64" s="10" t="s">
        <v>55</v>
      </c>
      <c r="I64" s="10" t="s">
        <v>56</v>
      </c>
      <c r="J64" s="10" t="s">
        <v>57</v>
      </c>
      <c r="K64" s="10" t="s">
        <v>58</v>
      </c>
      <c r="L64" s="10" t="s">
        <v>59</v>
      </c>
      <c r="M64" s="12" t="s">
        <v>60</v>
      </c>
      <c r="N64" s="46"/>
      <c r="O64" s="46"/>
      <c r="P64" s="46"/>
      <c r="Q64" s="18"/>
    </row>
    <row r="65" spans="1:18">
      <c r="A65" s="53" t="s">
        <v>11</v>
      </c>
      <c r="B65" s="42"/>
      <c r="C65" s="54"/>
      <c r="D65" s="55">
        <v>53</v>
      </c>
      <c r="E65" s="54">
        <v>1</v>
      </c>
      <c r="F65" s="55">
        <v>55</v>
      </c>
      <c r="G65" s="54">
        <v>2</v>
      </c>
      <c r="H65" s="55">
        <v>59</v>
      </c>
      <c r="I65" s="54">
        <v>3</v>
      </c>
      <c r="J65" s="40">
        <v>44</v>
      </c>
      <c r="K65" s="41">
        <v>1</v>
      </c>
      <c r="L65" s="48">
        <f t="shared" ref="L65:L74" si="3">K65+I65+G65+E65+C65</f>
        <v>7</v>
      </c>
      <c r="M65" s="39">
        <v>1</v>
      </c>
      <c r="N65" s="46"/>
      <c r="O65" s="46"/>
      <c r="P65" s="46"/>
      <c r="Q65" s="46"/>
      <c r="R65" s="46"/>
    </row>
    <row r="66" spans="1:18">
      <c r="A66" s="58" t="s">
        <v>15</v>
      </c>
      <c r="B66" s="14">
        <v>60</v>
      </c>
      <c r="C66" s="2">
        <v>2</v>
      </c>
      <c r="D66" s="20">
        <v>59</v>
      </c>
      <c r="E66" s="2">
        <v>2</v>
      </c>
      <c r="F66" s="20">
        <v>45</v>
      </c>
      <c r="G66" s="2">
        <v>1</v>
      </c>
      <c r="H66" s="20">
        <v>59</v>
      </c>
      <c r="I66" s="2"/>
      <c r="J66" s="20">
        <v>45</v>
      </c>
      <c r="K66" s="2">
        <v>2</v>
      </c>
      <c r="L66" s="48">
        <f t="shared" si="3"/>
        <v>7</v>
      </c>
      <c r="M66" s="22">
        <v>1</v>
      </c>
      <c r="N66" s="46"/>
      <c r="O66" s="46"/>
      <c r="P66" s="46"/>
      <c r="Q66" s="46"/>
      <c r="R66" s="46"/>
    </row>
    <row r="67" spans="1:18" s="1" customFormat="1">
      <c r="A67" s="24" t="s">
        <v>28</v>
      </c>
      <c r="B67" s="14">
        <v>59</v>
      </c>
      <c r="C67" s="2">
        <v>1</v>
      </c>
      <c r="D67" s="20">
        <v>64</v>
      </c>
      <c r="E67" s="2">
        <v>3</v>
      </c>
      <c r="F67" s="20">
        <v>68</v>
      </c>
      <c r="G67" s="2">
        <v>3</v>
      </c>
      <c r="H67" s="20">
        <v>55</v>
      </c>
      <c r="I67" s="2">
        <v>2</v>
      </c>
      <c r="J67" s="20">
        <v>60</v>
      </c>
      <c r="K67" s="2"/>
      <c r="L67" s="48">
        <f t="shared" si="3"/>
        <v>9</v>
      </c>
      <c r="M67" s="22">
        <v>3</v>
      </c>
      <c r="N67" s="46"/>
      <c r="O67" s="46"/>
      <c r="P67" s="46"/>
      <c r="Q67" s="46"/>
      <c r="R67" s="46"/>
    </row>
    <row r="68" spans="1:18" s="46" customFormat="1">
      <c r="A68" s="24" t="s">
        <v>12</v>
      </c>
      <c r="B68" s="14">
        <v>86</v>
      </c>
      <c r="C68" s="2">
        <v>5</v>
      </c>
      <c r="D68" s="20">
        <v>99</v>
      </c>
      <c r="E68" s="2"/>
      <c r="F68" s="20">
        <v>71</v>
      </c>
      <c r="G68" s="2">
        <v>4</v>
      </c>
      <c r="H68" s="20">
        <v>43</v>
      </c>
      <c r="I68" s="2">
        <v>1</v>
      </c>
      <c r="J68" s="20">
        <v>48</v>
      </c>
      <c r="K68" s="2">
        <v>3</v>
      </c>
      <c r="L68" s="48">
        <f t="shared" si="3"/>
        <v>13</v>
      </c>
      <c r="M68" s="22">
        <v>4</v>
      </c>
    </row>
    <row r="69" spans="1:18" s="46" customFormat="1">
      <c r="A69" s="58" t="s">
        <v>21</v>
      </c>
      <c r="B69" s="14">
        <v>102</v>
      </c>
      <c r="C69" s="2"/>
      <c r="D69" s="20">
        <v>87</v>
      </c>
      <c r="E69" s="2">
        <v>5</v>
      </c>
      <c r="F69" s="20">
        <v>71</v>
      </c>
      <c r="G69" s="2">
        <v>4</v>
      </c>
      <c r="H69" s="20">
        <v>85</v>
      </c>
      <c r="I69" s="2">
        <v>7</v>
      </c>
      <c r="J69" s="20">
        <v>96</v>
      </c>
      <c r="K69" s="2">
        <v>7</v>
      </c>
      <c r="L69" s="48">
        <f t="shared" si="3"/>
        <v>23</v>
      </c>
      <c r="M69" s="22">
        <v>5</v>
      </c>
    </row>
    <row r="70" spans="1:18" s="46" customFormat="1">
      <c r="A70" s="24" t="s">
        <v>24</v>
      </c>
      <c r="B70" s="14">
        <v>94</v>
      </c>
      <c r="C70" s="2">
        <v>7</v>
      </c>
      <c r="D70" s="20">
        <v>93</v>
      </c>
      <c r="E70" s="2">
        <v>6</v>
      </c>
      <c r="F70" s="20"/>
      <c r="G70" s="2"/>
      <c r="H70" s="20">
        <v>67</v>
      </c>
      <c r="I70" s="2">
        <v>5</v>
      </c>
      <c r="J70" s="20">
        <v>79</v>
      </c>
      <c r="K70" s="2">
        <v>5</v>
      </c>
      <c r="L70" s="48">
        <f t="shared" si="3"/>
        <v>23</v>
      </c>
      <c r="M70" s="22">
        <v>5</v>
      </c>
    </row>
    <row r="71" spans="1:18" s="46" customFormat="1">
      <c r="A71" s="24" t="s">
        <v>17</v>
      </c>
      <c r="B71" s="14">
        <v>92</v>
      </c>
      <c r="C71" s="2">
        <v>6</v>
      </c>
      <c r="D71" s="20">
        <v>119</v>
      </c>
      <c r="E71" s="2">
        <v>8</v>
      </c>
      <c r="F71" s="20">
        <v>96</v>
      </c>
      <c r="G71" s="2"/>
      <c r="H71" s="20">
        <v>91</v>
      </c>
      <c r="I71" s="2">
        <v>9</v>
      </c>
      <c r="J71" s="20">
        <v>109</v>
      </c>
      <c r="K71" s="2">
        <v>8</v>
      </c>
      <c r="L71" s="48">
        <f t="shared" si="3"/>
        <v>31</v>
      </c>
      <c r="M71" s="22">
        <v>7</v>
      </c>
    </row>
    <row r="72" spans="1:18" s="46" customFormat="1">
      <c r="A72" s="24" t="s">
        <v>42</v>
      </c>
      <c r="B72" s="14">
        <v>120</v>
      </c>
      <c r="C72" s="2">
        <v>11</v>
      </c>
      <c r="D72" s="20">
        <v>127</v>
      </c>
      <c r="E72" s="2">
        <v>10</v>
      </c>
      <c r="F72" s="20"/>
      <c r="G72" s="2"/>
      <c r="H72" s="20">
        <v>76</v>
      </c>
      <c r="I72" s="2">
        <v>6</v>
      </c>
      <c r="J72" s="20">
        <v>81</v>
      </c>
      <c r="K72" s="2">
        <v>6</v>
      </c>
      <c r="L72" s="48">
        <f t="shared" si="3"/>
        <v>33</v>
      </c>
      <c r="M72" s="22">
        <v>8</v>
      </c>
    </row>
    <row r="73" spans="1:18" s="46" customFormat="1">
      <c r="A73" s="24" t="s">
        <v>34</v>
      </c>
      <c r="B73" s="14">
        <v>105</v>
      </c>
      <c r="C73" s="2">
        <v>10</v>
      </c>
      <c r="D73" s="20">
        <v>134</v>
      </c>
      <c r="E73" s="2"/>
      <c r="F73" s="20">
        <v>87</v>
      </c>
      <c r="G73" s="2">
        <v>9</v>
      </c>
      <c r="H73" s="20">
        <v>86</v>
      </c>
      <c r="I73" s="2">
        <v>8</v>
      </c>
      <c r="J73" s="20">
        <v>110</v>
      </c>
      <c r="K73" s="2">
        <v>9</v>
      </c>
      <c r="L73" s="48">
        <f t="shared" si="3"/>
        <v>36</v>
      </c>
      <c r="M73" s="22">
        <v>9</v>
      </c>
    </row>
    <row r="74" spans="1:18" s="46" customFormat="1">
      <c r="A74" s="47" t="s">
        <v>30</v>
      </c>
      <c r="B74" s="26">
        <v>123</v>
      </c>
      <c r="C74" s="38">
        <v>12</v>
      </c>
      <c r="D74" s="25">
        <v>119</v>
      </c>
      <c r="E74" s="38">
        <v>8</v>
      </c>
      <c r="F74" s="25">
        <v>75</v>
      </c>
      <c r="G74" s="38">
        <v>7</v>
      </c>
      <c r="H74" s="25">
        <v>95</v>
      </c>
      <c r="I74" s="38">
        <v>10</v>
      </c>
      <c r="J74" s="25"/>
      <c r="K74" s="38"/>
      <c r="L74" s="52">
        <f t="shared" si="3"/>
        <v>37</v>
      </c>
      <c r="M74" s="23">
        <v>10</v>
      </c>
    </row>
    <row r="75" spans="1:18">
      <c r="A75" s="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46"/>
      <c r="O75" s="18"/>
      <c r="P75" s="18"/>
      <c r="Q75" s="18"/>
      <c r="R75" s="46"/>
    </row>
    <row r="76" spans="1:18">
      <c r="A76" s="46"/>
      <c r="N76" s="46"/>
      <c r="O76" s="18"/>
      <c r="P76" s="18"/>
      <c r="Q76" s="18"/>
      <c r="R76" s="18"/>
    </row>
  </sheetData>
  <sortState ref="A65:M66">
    <sortCondition descending="1" ref="A65"/>
  </sortState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Team Awards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Brett</dc:creator>
  <cp:lastModifiedBy>rwallbank</cp:lastModifiedBy>
  <cp:revision/>
  <dcterms:created xsi:type="dcterms:W3CDTF">2012-10-11T14:38:35Z</dcterms:created>
  <dcterms:modified xsi:type="dcterms:W3CDTF">2016-02-09T11:15:04Z</dcterms:modified>
</cp:coreProperties>
</file>